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5480" windowHeight="11640" activeTab="0"/>
  </bookViews>
  <sheets>
    <sheet name="Intro &amp; Synthèse" sheetId="1" r:id="rId1"/>
    <sheet name="1- Denrées alimentaires" sheetId="2" r:id="rId2"/>
    <sheet name="2- Personnel" sheetId="3" r:id="rId3"/>
    <sheet name="3- Fonctionnement" sheetId="4" r:id="rId4"/>
    <sheet name="4- Invt - Immobilisations" sheetId="5" r:id="rId5"/>
  </sheets>
  <definedNames>
    <definedName name="_xlnm.Print_Area" localSheetId="1">'1- Denrées alimentaires'!$A$1:$G$17</definedName>
    <definedName name="_xlnm.Print_Area" localSheetId="2">'2- Personnel'!$A$1:$R$24</definedName>
    <definedName name="_xlnm.Print_Area" localSheetId="3">'3- Fonctionnement'!$B$2:$L$22</definedName>
  </definedNames>
  <calcPr fullCalcOnLoad="1"/>
</workbook>
</file>

<file path=xl/comments5.xml><?xml version="1.0" encoding="utf-8"?>
<comments xmlns="http://schemas.openxmlformats.org/spreadsheetml/2006/main">
  <authors>
    <author>Pierre Ravenel</author>
  </authors>
  <commentList>
    <comment ref="B41" authorId="0">
      <text>
        <r>
          <rPr>
            <b/>
            <sz val="9"/>
            <rFont val="Tahoma"/>
            <family val="2"/>
          </rPr>
          <t>Pierre Ravenel:</t>
        </r>
        <r>
          <rPr>
            <sz val="9"/>
            <rFont val="Tahoma"/>
            <family val="2"/>
          </rPr>
          <t xml:space="preserve">
Les coûts de construction sont "répartis" sur 30 ans</t>
        </r>
      </text>
    </comment>
    <comment ref="C41" authorId="0">
      <text>
        <r>
          <rPr>
            <b/>
            <sz val="9"/>
            <rFont val="Tahoma"/>
            <family val="2"/>
          </rPr>
          <t>Pierre Ravenel:</t>
        </r>
        <r>
          <rPr>
            <sz val="9"/>
            <rFont val="Tahoma"/>
            <family val="2"/>
          </rPr>
          <t xml:space="preserve">
Les coûts d'équipement sont "répartis" sur 20 ans</t>
        </r>
      </text>
    </comment>
  </commentList>
</comments>
</file>

<file path=xl/sharedStrings.xml><?xml version="1.0" encoding="utf-8"?>
<sst xmlns="http://schemas.openxmlformats.org/spreadsheetml/2006/main" count="63" uniqueCount="60">
  <si>
    <t>Nom/prénom</t>
  </si>
  <si>
    <t>COUT DE FONCTIONNEMENT</t>
  </si>
  <si>
    <t>Dépenses gaz consacrées à la restauration collective (en €)</t>
  </si>
  <si>
    <t>Dépenses eau consacrées à la restauration collective (en €)</t>
  </si>
  <si>
    <t>Dépenses électricité consacrées à la restauration collective (en €)</t>
  </si>
  <si>
    <t>Dépenses de produits d'entretien consacrées à la restauration collective (en €)</t>
  </si>
  <si>
    <t xml:space="preserve">Période considérée </t>
  </si>
  <si>
    <t>Total dépenses gaz</t>
  </si>
  <si>
    <t>Total dépenses eau</t>
  </si>
  <si>
    <t>Total dépenses électricité</t>
  </si>
  <si>
    <t>Total dépenses maintenance</t>
  </si>
  <si>
    <t>Total dépenses produits d'entretien</t>
  </si>
  <si>
    <t>Coût denrées</t>
  </si>
  <si>
    <t>Total coût de fonctionnement</t>
  </si>
  <si>
    <t>Distribution</t>
  </si>
  <si>
    <t>Personnel</t>
  </si>
  <si>
    <t>FONCTION</t>
  </si>
  <si>
    <t>STATUT</t>
  </si>
  <si>
    <t xml:space="preserve">Plonge, lingerie et entretien des locaux </t>
  </si>
  <si>
    <t>Animation</t>
  </si>
  <si>
    <t>Surveillance</t>
  </si>
  <si>
    <t>Maintenance</t>
  </si>
  <si>
    <t>Menus/appro/facturation/passation des commandes</t>
  </si>
  <si>
    <t>Dépenses matériels et accessoires de restauration (en €)</t>
  </si>
  <si>
    <t>Production des repas</t>
  </si>
  <si>
    <t>CATEGORIE</t>
  </si>
  <si>
    <t>Total dépenses matériels</t>
  </si>
  <si>
    <t>Etablissement XXX</t>
  </si>
  <si>
    <t>Budget denrées alimentaires</t>
  </si>
  <si>
    <t>Viandes</t>
  </si>
  <si>
    <t>Epicerie</t>
  </si>
  <si>
    <t>Produits laitiers, œufs</t>
  </si>
  <si>
    <t>Surgelés</t>
  </si>
  <si>
    <t>Poissons frais et associés</t>
  </si>
  <si>
    <t>Dépenses annuelles par catégories de produits</t>
  </si>
  <si>
    <t>Immobilisations</t>
  </si>
  <si>
    <t>Années</t>
  </si>
  <si>
    <t>Bâtiments et construction (valeur des constructions se  rapportant au service de restauration)</t>
  </si>
  <si>
    <t>Aménagements et équipements (valeur des aménagement et matériels (se  rapportant au service de restauration)</t>
  </si>
  <si>
    <r>
      <t xml:space="preserve">Frais de maintenance consacrée à la restauration collective (en €) </t>
    </r>
    <r>
      <rPr>
        <b/>
        <sz val="10"/>
        <rFont val="Arial"/>
        <family val="2"/>
      </rPr>
      <t>Matériels</t>
    </r>
  </si>
  <si>
    <r>
      <t xml:space="preserve">Frais de maintenance consacrée à la restauration collective (en €) </t>
    </r>
    <r>
      <rPr>
        <b/>
        <sz val="10"/>
        <rFont val="Arial"/>
        <family val="2"/>
      </rPr>
      <t>Bâtiments et installations</t>
    </r>
  </si>
  <si>
    <t>Fruits &amp; légumes</t>
  </si>
  <si>
    <t>Gestion des stocks</t>
  </si>
  <si>
    <t>Encadrement</t>
  </si>
  <si>
    <t>Gestion administrative et financière</t>
  </si>
  <si>
    <r>
      <t xml:space="preserve">Nombre d'heures </t>
    </r>
    <r>
      <rPr>
        <b/>
        <sz val="10"/>
        <rFont val="Arial"/>
        <family val="2"/>
      </rPr>
      <t>hebdomadaire</t>
    </r>
    <r>
      <rPr>
        <sz val="10"/>
        <rFont val="Arial"/>
        <family val="2"/>
      </rPr>
      <t xml:space="preserve"> consacrées à la restauration collective</t>
    </r>
  </si>
  <si>
    <r>
      <rPr>
        <b/>
        <sz val="10"/>
        <rFont val="Arial"/>
        <family val="2"/>
      </rPr>
      <t>Pour une semaine-type</t>
    </r>
    <r>
      <rPr>
        <sz val="10"/>
        <rFont val="Arial"/>
        <family val="2"/>
      </rPr>
      <t xml:space="preserve">
Affectation (répartir les heures hebdomadaires pour chaque occupation)</t>
    </r>
  </si>
  <si>
    <t xml:space="preserve">Nombre de repas servis annuellement : </t>
  </si>
  <si>
    <t>Salaire annuel (toutes charges comprises pour la collectivité) pour des tâches relevant de la restauration collective</t>
  </si>
  <si>
    <t>TOTAL</t>
  </si>
  <si>
    <t>Nombre d'heures totales annuelles au sein de la collectivité travaillées pour la restauration collective</t>
  </si>
  <si>
    <t>Année de référence :</t>
  </si>
  <si>
    <t>Nombre de repas servis dans l'année :</t>
  </si>
  <si>
    <t>Pour un repas</t>
  </si>
  <si>
    <t>Fonctionnement</t>
  </si>
  <si>
    <t>Investissement</t>
  </si>
  <si>
    <t>Coût total</t>
  </si>
  <si>
    <t>Coût annuel</t>
  </si>
  <si>
    <t>Introduction</t>
  </si>
  <si>
    <t>Le présent tableur vous permet de consolider l'ensemble des dépenses se rapportant à la restauration collective pour déterminer le coût complet d'un repas (avec les 4 principaux postes correspondant aux onglets 1 à 4).
Il s'analyse sur une base annuelle (période à définir ci-dessous) sauf pour les investissements pour lesquels une période plus longue doit nécessairement être prise en compte. Sur ce 4ème item, en fonction de l'historique que vous arriverez à reconstituer et de sa complétude, les hypothèses "d'amortissement" pour ramener ces dépenses à une année peuvent varier (en l'état les investissements en constructions sont "répartis" sur 30 ans et les investissements en équipement sur 20 ans).
En gestion concédée, vous pouvez remplacer les coûts d'achats des denrées (onglet 1) par les coûts des repas livrés par votre prestataire.
Dans tous les cas, cet outil constitue un cadre d'analyse qui peut être adpaté à votre situation spécifique. N'hésitez-pas à le modifier / compléter si nécessaire ou ajouter des commentaires sur les éventuelles hypothèses posées, incertitudes constatées ou difficultés rencontrées pour reconstituer les données.
Cet exercice pourra constituer un cadre d'analyse précieux pour vous comparer à d'autres collectivités (même s'il est trop rarement effectué !) et identifier d'éventuels axes de progrès.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</si>
</sst>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_-* #,##0.00\ [$€-40C]_-;\-* #,##0.00\ [$€-40C]_-;_-* &quot;-&quot;??\ [$€-40C]_-;_-@_-"/>
  </numFmts>
  <fonts count="51">
    <font>
      <sz val="10"/>
      <name val="Arial"/>
      <family val="0"/>
    </font>
    <font>
      <b/>
      <sz val="10"/>
      <name val="Arial"/>
      <family val="2"/>
    </font>
    <font>
      <b/>
      <sz val="11"/>
      <name val="Arial"/>
      <family val="2"/>
    </font>
    <font>
      <b/>
      <sz val="14"/>
      <name val="Arial"/>
      <family val="2"/>
    </font>
    <font>
      <b/>
      <sz val="16"/>
      <name val="Arial"/>
      <family val="2"/>
    </font>
    <font>
      <sz val="10"/>
      <color indexed="10"/>
      <name val="Arial"/>
      <family val="2"/>
    </font>
    <font>
      <sz val="8"/>
      <name val="Arial"/>
      <family val="0"/>
    </font>
    <font>
      <sz val="11"/>
      <name val="Arial"/>
      <family val="2"/>
    </font>
    <font>
      <sz val="12"/>
      <name val="Arial"/>
      <family val="2"/>
    </font>
    <font>
      <sz val="9"/>
      <name val="Tahoma"/>
      <family val="2"/>
    </font>
    <font>
      <b/>
      <sz val="9"/>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9"/>
      <color indexed="12"/>
      <name val="Arial"/>
      <family val="2"/>
    </font>
    <font>
      <u val="single"/>
      <sz val="9"/>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9"/>
      <color theme="10"/>
      <name val="Arial"/>
      <family val="2"/>
    </font>
    <font>
      <u val="single"/>
      <sz val="9"/>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rgb="FFA5A5A5"/>
        <bgColor indexed="64"/>
      </patternFill>
    </fill>
    <fill>
      <patternFill patternType="solid">
        <fgColor indexed="47"/>
        <bgColor indexed="64"/>
      </patternFill>
    </fill>
    <fill>
      <patternFill patternType="solid">
        <fgColor indexed="26"/>
        <bgColor indexed="64"/>
      </patternFill>
    </fill>
    <fill>
      <patternFill patternType="solid">
        <fgColor rgb="FFFFC00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indexed="51"/>
        <bgColor indexed="64"/>
      </patternFill>
    </fill>
    <fill>
      <patternFill patternType="solid">
        <fgColor theme="1" tint="0.4999800026416778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color rgb="FFFFC000"/>
      </left>
      <right style="thin"/>
      <top style="medium">
        <color rgb="FFFFC000"/>
      </top>
      <bottom style="medium">
        <color rgb="FFFFC000"/>
      </bottom>
    </border>
    <border>
      <left style="thin"/>
      <right style="medium">
        <color rgb="FFFFC000"/>
      </right>
      <top style="medium">
        <color rgb="FFFFC000"/>
      </top>
      <bottom style="medium">
        <color rgb="FFFFC000"/>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36" fillId="27" borderId="1"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 fillId="32" borderId="5" applyProtection="0">
      <alignment horizontal="center" vertical="center"/>
    </xf>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3" borderId="10" applyNumberFormat="0" applyAlignment="0" applyProtection="0"/>
  </cellStyleXfs>
  <cellXfs count="70">
    <xf numFmtId="0" fontId="0" fillId="0" borderId="0" xfId="0" applyAlignment="1">
      <alignment/>
    </xf>
    <xf numFmtId="0" fontId="0" fillId="34" borderId="0" xfId="0" applyFill="1" applyBorder="1" applyAlignment="1">
      <alignment/>
    </xf>
    <xf numFmtId="0" fontId="2" fillId="34" borderId="0" xfId="0" applyFont="1" applyFill="1" applyBorder="1" applyAlignment="1">
      <alignment horizontal="center" vertical="center" wrapText="1"/>
    </xf>
    <xf numFmtId="0" fontId="0" fillId="34" borderId="5" xfId="0" applyFill="1" applyBorder="1" applyAlignment="1">
      <alignment/>
    </xf>
    <xf numFmtId="0" fontId="0" fillId="34" borderId="0" xfId="0" applyFill="1" applyBorder="1" applyAlignment="1">
      <alignment wrapText="1"/>
    </xf>
    <xf numFmtId="0" fontId="0" fillId="34" borderId="5" xfId="0" applyFill="1" applyBorder="1" applyAlignment="1">
      <alignment wrapText="1"/>
    </xf>
    <xf numFmtId="0" fontId="0" fillId="34" borderId="0" xfId="0" applyFill="1" applyBorder="1" applyAlignment="1">
      <alignment horizontal="center" vertical="center"/>
    </xf>
    <xf numFmtId="0" fontId="0" fillId="35" borderId="5" xfId="0" applyFill="1" applyBorder="1" applyAlignment="1">
      <alignment horizontal="center" vertical="center" wrapText="1"/>
    </xf>
    <xf numFmtId="0" fontId="0" fillId="34" borderId="0" xfId="0" applyFont="1" applyFill="1" applyBorder="1" applyAlignment="1">
      <alignment vertical="center" wrapText="1"/>
    </xf>
    <xf numFmtId="0" fontId="0" fillId="34" borderId="0" xfId="0" applyFont="1" applyFill="1" applyBorder="1" applyAlignment="1">
      <alignment wrapText="1"/>
    </xf>
    <xf numFmtId="0" fontId="5" fillId="34" borderId="0" xfId="0" applyFont="1" applyFill="1" applyBorder="1" applyAlignment="1">
      <alignment wrapText="1"/>
    </xf>
    <xf numFmtId="0" fontId="0" fillId="35" borderId="5" xfId="0" applyFont="1" applyFill="1" applyBorder="1" applyAlignment="1">
      <alignment horizontal="center" vertical="center" wrapText="1"/>
    </xf>
    <xf numFmtId="0" fontId="0" fillId="34" borderId="11" xfId="0" applyFill="1" applyBorder="1" applyAlignment="1">
      <alignment horizontal="center" wrapText="1"/>
    </xf>
    <xf numFmtId="0" fontId="0" fillId="34" borderId="5" xfId="0" applyFont="1" applyFill="1" applyBorder="1" applyAlignment="1">
      <alignment wrapText="1"/>
    </xf>
    <xf numFmtId="0" fontId="1" fillId="34" borderId="0" xfId="0" applyFont="1" applyFill="1" applyBorder="1" applyAlignment="1">
      <alignment vertical="top"/>
    </xf>
    <xf numFmtId="0" fontId="1" fillId="34" borderId="0" xfId="0" applyFont="1" applyFill="1" applyBorder="1" applyAlignment="1">
      <alignment horizontal="center" vertical="center" wrapText="1"/>
    </xf>
    <xf numFmtId="0" fontId="1" fillId="34" borderId="5" xfId="0" applyFont="1" applyFill="1" applyBorder="1" applyAlignment="1">
      <alignment wrapText="1"/>
    </xf>
    <xf numFmtId="0" fontId="0" fillId="34" borderId="0" xfId="0" applyFont="1" applyFill="1" applyBorder="1" applyAlignment="1">
      <alignment horizontal="center" vertical="top" wrapText="1"/>
    </xf>
    <xf numFmtId="0" fontId="0" fillId="35" borderId="11" xfId="0" applyFont="1" applyFill="1" applyBorder="1" applyAlignment="1">
      <alignment horizontal="center" vertical="center" wrapText="1"/>
    </xf>
    <xf numFmtId="0" fontId="0" fillId="34" borderId="5" xfId="0" applyFill="1" applyBorder="1" applyAlignment="1">
      <alignment horizontal="center" wrapText="1"/>
    </xf>
    <xf numFmtId="0" fontId="0" fillId="0" borderId="0" xfId="0" applyFill="1" applyAlignment="1">
      <alignment/>
    </xf>
    <xf numFmtId="0" fontId="3" fillId="0" borderId="12" xfId="0" applyFont="1" applyFill="1" applyBorder="1" applyAlignment="1">
      <alignment horizontal="center" vertical="center"/>
    </xf>
    <xf numFmtId="0" fontId="0" fillId="0" borderId="0" xfId="0" applyFont="1" applyAlignment="1">
      <alignment/>
    </xf>
    <xf numFmtId="0" fontId="3" fillId="0" borderId="12"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13" xfId="0" applyFont="1" applyFill="1" applyBorder="1" applyAlignment="1">
      <alignment horizontal="center" vertical="center" wrapText="1"/>
    </xf>
    <xf numFmtId="0" fontId="0" fillId="34" borderId="11" xfId="0" applyFont="1" applyFill="1" applyBorder="1" applyAlignment="1">
      <alignment horizontal="center" wrapText="1"/>
    </xf>
    <xf numFmtId="0" fontId="0" fillId="34" borderId="0" xfId="0" applyFont="1" applyFill="1" applyBorder="1" applyAlignment="1">
      <alignment/>
    </xf>
    <xf numFmtId="0" fontId="0" fillId="0" borderId="0" xfId="51">
      <alignment/>
      <protection/>
    </xf>
    <xf numFmtId="0" fontId="0" fillId="34" borderId="0" xfId="0" applyFont="1" applyFill="1" applyBorder="1" applyAlignment="1">
      <alignment horizontal="center" wrapText="1"/>
    </xf>
    <xf numFmtId="0" fontId="8" fillId="36" borderId="5" xfId="0" applyFont="1" applyFill="1" applyBorder="1" applyAlignment="1">
      <alignment horizontal="center" vertical="center"/>
    </xf>
    <xf numFmtId="0" fontId="8" fillId="34" borderId="5" xfId="0" applyFont="1" applyFill="1" applyBorder="1" applyAlignment="1">
      <alignment horizontal="center" vertical="center"/>
    </xf>
    <xf numFmtId="0" fontId="2" fillId="0" borderId="0" xfId="51" applyFont="1" applyAlignment="1">
      <alignment horizontal="center"/>
      <protection/>
    </xf>
    <xf numFmtId="0" fontId="0" fillId="37" borderId="5" xfId="0" applyFill="1" applyBorder="1" applyAlignment="1">
      <alignment horizontal="center" vertical="center" wrapText="1"/>
    </xf>
    <xf numFmtId="0" fontId="0" fillId="38" borderId="5" xfId="0" applyFill="1" applyBorder="1" applyAlignment="1">
      <alignment horizontal="center" vertical="center" wrapText="1"/>
    </xf>
    <xf numFmtId="0" fontId="0" fillId="2" borderId="0" xfId="51" applyFill="1">
      <alignment/>
      <protection/>
    </xf>
    <xf numFmtId="0" fontId="1" fillId="2" borderId="0" xfId="51" applyFont="1" applyFill="1" applyAlignment="1">
      <alignment horizontal="center" vertical="center"/>
      <protection/>
    </xf>
    <xf numFmtId="3" fontId="0" fillId="2" borderId="0" xfId="51" applyNumberFormat="1" applyFill="1" applyAlignment="1">
      <alignment horizontal="right" vertical="center" indent="2"/>
      <protection/>
    </xf>
    <xf numFmtId="9" fontId="0" fillId="2" borderId="0" xfId="54" applyFont="1" applyFill="1" applyAlignment="1">
      <alignment horizontal="center" vertical="center"/>
    </xf>
    <xf numFmtId="167" fontId="1" fillId="2" borderId="0" xfId="51" applyNumberFormat="1" applyFont="1" applyFill="1" applyAlignment="1">
      <alignment horizontal="right" vertical="center" indent="2"/>
      <protection/>
    </xf>
    <xf numFmtId="0" fontId="0" fillId="2" borderId="0" xfId="51" applyFill="1" applyAlignment="1">
      <alignment horizontal="right" vertical="center" indent="2"/>
      <protection/>
    </xf>
    <xf numFmtId="1" fontId="0" fillId="2" borderId="0" xfId="51" applyNumberFormat="1" applyFill="1" applyAlignment="1">
      <alignment horizontal="right" vertical="center" indent="2"/>
      <protection/>
    </xf>
    <xf numFmtId="0" fontId="7" fillId="39" borderId="0" xfId="51" applyFont="1" applyFill="1" applyAlignment="1">
      <alignment vertical="center" wrapText="1"/>
      <protection/>
    </xf>
    <xf numFmtId="44" fontId="1" fillId="2" borderId="0" xfId="48" applyFont="1" applyFill="1" applyAlignment="1">
      <alignment horizontal="right" vertical="center" indent="2"/>
    </xf>
    <xf numFmtId="0" fontId="0" fillId="38" borderId="0" xfId="51" applyFill="1" applyAlignment="1">
      <alignment vertical="center"/>
      <protection/>
    </xf>
    <xf numFmtId="0" fontId="4" fillId="40" borderId="5" xfId="51" applyFont="1" applyFill="1" applyBorder="1" applyAlignment="1">
      <alignment horizontal="center" vertical="center" wrapText="1"/>
      <protection/>
    </xf>
    <xf numFmtId="0" fontId="4" fillId="40" borderId="11" xfId="0" applyFont="1" applyFill="1" applyBorder="1" applyAlignment="1">
      <alignment horizontal="center" vertical="center" wrapText="1"/>
    </xf>
    <xf numFmtId="0" fontId="4" fillId="40" borderId="12" xfId="0" applyFont="1" applyFill="1" applyBorder="1" applyAlignment="1">
      <alignment horizontal="center" vertical="center" wrapText="1"/>
    </xf>
    <xf numFmtId="0" fontId="4" fillId="40" borderId="14" xfId="0" applyFont="1" applyFill="1" applyBorder="1" applyAlignment="1">
      <alignment horizontal="center" vertical="center" wrapText="1"/>
    </xf>
    <xf numFmtId="0" fontId="3" fillId="32" borderId="12" xfId="0" applyFont="1" applyFill="1" applyBorder="1" applyAlignment="1">
      <alignment horizontal="center" vertical="center" wrapText="1"/>
    </xf>
    <xf numFmtId="0" fontId="4" fillId="40" borderId="5"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0" fillId="35" borderId="12" xfId="0" applyFont="1" applyFill="1" applyBorder="1" applyAlignment="1">
      <alignment horizontal="center" vertical="center"/>
    </xf>
    <xf numFmtId="0" fontId="0" fillId="35" borderId="14" xfId="0" applyFont="1" applyFill="1" applyBorder="1" applyAlignment="1">
      <alignment horizontal="center" vertical="center"/>
    </xf>
    <xf numFmtId="0" fontId="3" fillId="32" borderId="5" xfId="0" applyFont="1" applyFill="1" applyBorder="1" applyAlignment="1">
      <alignment horizontal="center" vertical="center" wrapText="1"/>
    </xf>
    <xf numFmtId="0" fontId="0" fillId="35" borderId="15" xfId="0" applyFill="1" applyBorder="1" applyAlignment="1">
      <alignment horizontal="center" vertical="center"/>
    </xf>
    <xf numFmtId="0" fontId="0" fillId="35" borderId="16" xfId="0" applyFill="1" applyBorder="1" applyAlignment="1">
      <alignment horizontal="center" vertical="center"/>
    </xf>
    <xf numFmtId="0" fontId="0" fillId="35" borderId="15" xfId="0" applyFont="1" applyFill="1" applyBorder="1" applyAlignment="1">
      <alignment horizontal="center" vertical="center" wrapText="1"/>
    </xf>
    <xf numFmtId="0" fontId="0" fillId="35" borderId="16" xfId="0" applyFont="1" applyFill="1" applyBorder="1" applyAlignment="1">
      <alignment horizontal="center" vertical="center" wrapText="1"/>
    </xf>
    <xf numFmtId="0" fontId="0" fillId="35" borderId="16" xfId="0" applyFill="1" applyBorder="1" applyAlignment="1">
      <alignment horizontal="center" vertical="center" wrapText="1"/>
    </xf>
    <xf numFmtId="0" fontId="3" fillId="32" borderId="11" xfId="0" applyFont="1" applyFill="1" applyBorder="1" applyAlignment="1">
      <alignment horizontal="center" vertical="center"/>
    </xf>
    <xf numFmtId="0" fontId="3" fillId="32" borderId="12" xfId="0" applyFont="1" applyFill="1" applyBorder="1" applyAlignment="1">
      <alignment horizontal="center" vertical="center"/>
    </xf>
    <xf numFmtId="0" fontId="3" fillId="32" borderId="14" xfId="0" applyFont="1" applyFill="1" applyBorder="1" applyAlignment="1">
      <alignment horizontal="center" vertical="center"/>
    </xf>
    <xf numFmtId="0" fontId="4" fillId="0" borderId="0" xfId="51" applyFont="1" applyFill="1" applyBorder="1" applyAlignment="1">
      <alignment horizontal="center" vertical="center" wrapText="1"/>
      <protection/>
    </xf>
    <xf numFmtId="0" fontId="4" fillId="0" borderId="0" xfId="51" applyFont="1" applyFill="1" applyBorder="1" applyAlignment="1">
      <alignment horizontal="center" vertical="center" wrapText="1"/>
      <protection/>
    </xf>
    <xf numFmtId="0" fontId="0" fillId="41" borderId="0" xfId="0" applyFill="1" applyAlignment="1">
      <alignment/>
    </xf>
    <xf numFmtId="0" fontId="0" fillId="0" borderId="0" xfId="51" applyFont="1" applyFill="1" applyBorder="1" applyAlignment="1">
      <alignment horizontal="left" vertical="center" wrapText="1"/>
      <protection/>
    </xf>
    <xf numFmtId="0" fontId="2" fillId="0" borderId="17" xfId="51" applyFont="1" applyBorder="1" applyAlignment="1">
      <alignment horizontal="center"/>
      <protection/>
    </xf>
    <xf numFmtId="0" fontId="2" fillId="0" borderId="18" xfId="51" applyFont="1" applyBorder="1" applyAlignment="1">
      <alignment horizontal="center"/>
      <protection/>
    </xf>
    <xf numFmtId="0" fontId="7" fillId="37" borderId="0" xfId="51" applyFont="1" applyFill="1" applyAlignment="1">
      <alignment horizontal="right" vertical="center" wrapText="1"/>
      <protection/>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Pourcentage 2" xfId="54"/>
    <cellStyle name="Satisfaisant" xfId="55"/>
    <cellStyle name="Sortie" xfId="56"/>
    <cellStyle name="Texte explicatif" xfId="57"/>
    <cellStyle name="Titre" xfId="58"/>
    <cellStyle name="Titre colonn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7FA7D0"/>
      <rgbColor rgb="006393C4"/>
      <rgbColor rgb="00477FB7"/>
      <rgbColor rgb="00B4CCE8"/>
      <rgbColor rgb="00004C97"/>
      <rgbColor rgb="00CDE4FD"/>
      <rgbColor rgb="00FFFFF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F15"/>
  <sheetViews>
    <sheetView showGridLines="0" tabSelected="1" zoomScalePageLayoutView="0" workbookViewId="0" topLeftCell="A1">
      <selection activeCell="B5" sqref="B5:F5"/>
    </sheetView>
  </sheetViews>
  <sheetFormatPr defaultColWidth="11.421875" defaultRowHeight="12.75"/>
  <cols>
    <col min="1" max="1" width="11.421875" style="28" customWidth="1"/>
    <col min="2" max="6" width="21.421875" style="28" customWidth="1"/>
    <col min="7" max="16384" width="11.421875" style="28" customWidth="1"/>
  </cols>
  <sheetData>
    <row r="2" spans="2:6" ht="30.75" customHeight="1">
      <c r="B2" s="45" t="s">
        <v>27</v>
      </c>
      <c r="C2" s="45"/>
      <c r="D2" s="45"/>
      <c r="E2" s="45"/>
      <c r="F2" s="45"/>
    </row>
    <row r="3" spans="2:6" ht="14.25" customHeight="1">
      <c r="B3" s="63"/>
      <c r="C3" s="63"/>
      <c r="D3" s="63"/>
      <c r="E3" s="63"/>
      <c r="F3" s="63"/>
    </row>
    <row r="4" spans="2:6" ht="21.75" customHeight="1">
      <c r="B4" s="64" t="s">
        <v>58</v>
      </c>
      <c r="C4" s="64"/>
      <c r="D4" s="64"/>
      <c r="E4" s="64"/>
      <c r="F4" s="64"/>
    </row>
    <row r="5" spans="2:6" ht="177" customHeight="1">
      <c r="B5" s="66" t="s">
        <v>59</v>
      </c>
      <c r="C5" s="66"/>
      <c r="D5" s="66"/>
      <c r="E5" s="66"/>
      <c r="F5" s="66"/>
    </row>
    <row r="6" ht="13.5" thickBot="1"/>
    <row r="7" spans="2:5" ht="28.5" customHeight="1" thickBot="1">
      <c r="B7" s="69" t="s">
        <v>51</v>
      </c>
      <c r="C7" s="69"/>
      <c r="D7" s="67"/>
      <c r="E7" s="68"/>
    </row>
    <row r="8" spans="2:5" ht="28.5" customHeight="1" thickBot="1">
      <c r="B8" s="69" t="s">
        <v>52</v>
      </c>
      <c r="C8" s="69"/>
      <c r="D8" s="67"/>
      <c r="E8" s="68"/>
    </row>
    <row r="9" spans="2:5" ht="28.5" customHeight="1">
      <c r="B9" s="42"/>
      <c r="C9" s="42"/>
      <c r="D9" s="32"/>
      <c r="E9" s="32"/>
    </row>
    <row r="10" spans="4:6" ht="24.75" customHeight="1">
      <c r="D10" s="35"/>
      <c r="E10" s="35"/>
      <c r="F10" s="36" t="s">
        <v>53</v>
      </c>
    </row>
    <row r="11" spans="2:6" ht="36.75" customHeight="1">
      <c r="B11" s="44" t="s">
        <v>12</v>
      </c>
      <c r="C11" s="44"/>
      <c r="D11" s="37">
        <f>'1- Denrées alimentaires'!B16</f>
        <v>0</v>
      </c>
      <c r="E11" s="38" t="e">
        <f>D11/D15</f>
        <v>#DIV/0!</v>
      </c>
      <c r="F11" s="39" t="e">
        <f>D11/$D$8</f>
        <v>#DIV/0!</v>
      </c>
    </row>
    <row r="12" spans="2:6" ht="36.75" customHeight="1">
      <c r="B12" s="44" t="s">
        <v>15</v>
      </c>
      <c r="C12" s="44"/>
      <c r="D12" s="40">
        <f>'2- Personnel'!G26</f>
        <v>0</v>
      </c>
      <c r="E12" s="38" t="e">
        <f>D12/D15</f>
        <v>#DIV/0!</v>
      </c>
      <c r="F12" s="39" t="e">
        <f>D12/$D$8</f>
        <v>#DIV/0!</v>
      </c>
    </row>
    <row r="13" spans="2:6" ht="36.75" customHeight="1">
      <c r="B13" s="44" t="s">
        <v>54</v>
      </c>
      <c r="C13" s="44"/>
      <c r="D13" s="40">
        <f>'3- Fonctionnement'!B21</f>
        <v>0</v>
      </c>
      <c r="E13" s="38" t="e">
        <f>D13/D15</f>
        <v>#DIV/0!</v>
      </c>
      <c r="F13" s="39" t="e">
        <f>D13/$D$8</f>
        <v>#DIV/0!</v>
      </c>
    </row>
    <row r="14" spans="2:6" ht="36.75" customHeight="1">
      <c r="B14" s="44" t="s">
        <v>55</v>
      </c>
      <c r="C14" s="44"/>
      <c r="D14" s="41">
        <f>'4- Invt - Immobilisations'!B41+'4- Invt - Immobilisations'!C41</f>
        <v>0</v>
      </c>
      <c r="E14" s="38" t="e">
        <f>D14/D15</f>
        <v>#DIV/0!</v>
      </c>
      <c r="F14" s="39" t="e">
        <f>D14/$D$8</f>
        <v>#DIV/0!</v>
      </c>
    </row>
    <row r="15" spans="2:6" ht="29.25" customHeight="1">
      <c r="B15" s="44" t="s">
        <v>56</v>
      </c>
      <c r="C15" s="44"/>
      <c r="D15" s="37">
        <f>SUM(D11:D14)</f>
        <v>0</v>
      </c>
      <c r="E15" s="38" t="e">
        <f>D15/D15</f>
        <v>#DIV/0!</v>
      </c>
      <c r="F15" s="43" t="e">
        <f>D15/D8</f>
        <v>#DIV/0!</v>
      </c>
    </row>
  </sheetData>
  <sheetProtection/>
  <mergeCells count="12">
    <mergeCell ref="B4:F4"/>
    <mergeCell ref="B5:F5"/>
    <mergeCell ref="B12:C12"/>
    <mergeCell ref="B13:C13"/>
    <mergeCell ref="B14:C14"/>
    <mergeCell ref="B15:C15"/>
    <mergeCell ref="B2:F2"/>
    <mergeCell ref="B7:C7"/>
    <mergeCell ref="D7:E7"/>
    <mergeCell ref="B8:C8"/>
    <mergeCell ref="D8:E8"/>
    <mergeCell ref="B11:C11"/>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G38"/>
  <sheetViews>
    <sheetView zoomScale="90" zoomScaleNormal="90" zoomScalePageLayoutView="0" workbookViewId="0" topLeftCell="A1">
      <selection activeCell="D13" sqref="D13"/>
    </sheetView>
  </sheetViews>
  <sheetFormatPr defaultColWidth="11.421875" defaultRowHeight="12.75"/>
  <cols>
    <col min="1" max="1" width="1.8515625" style="1" customWidth="1"/>
    <col min="2" max="3" width="24.421875" style="4" customWidth="1"/>
    <col min="4" max="4" width="26.57421875" style="4" customWidth="1"/>
    <col min="5" max="5" width="14.421875" style="4" customWidth="1"/>
    <col min="6" max="6" width="23.7109375" style="4" customWidth="1"/>
    <col min="7" max="7" width="23.421875" style="4" customWidth="1"/>
    <col min="8" max="16384" width="11.421875" style="1" customWidth="1"/>
  </cols>
  <sheetData>
    <row r="2" spans="2:7" ht="47.25" customHeight="1">
      <c r="B2" s="46" t="str">
        <f>'Intro &amp; Synthèse'!B2</f>
        <v>Etablissement XXX</v>
      </c>
      <c r="C2" s="47"/>
      <c r="D2" s="47"/>
      <c r="E2" s="47"/>
      <c r="F2" s="47"/>
      <c r="G2" s="48"/>
    </row>
    <row r="4" spans="2:3" ht="39.75" customHeight="1">
      <c r="B4" s="4" t="s">
        <v>28</v>
      </c>
      <c r="C4" s="33"/>
    </row>
    <row r="5" spans="2:3" ht="39.75" customHeight="1">
      <c r="B5" s="8" t="s">
        <v>47</v>
      </c>
      <c r="C5" s="34">
        <f>'Intro &amp; Synthèse'!D8</f>
        <v>0</v>
      </c>
    </row>
    <row r="6" spans="2:3" ht="39.75" customHeight="1">
      <c r="B6" s="8" t="s">
        <v>6</v>
      </c>
      <c r="C6" s="34">
        <f>'Intro &amp; Synthèse'!D7</f>
        <v>0</v>
      </c>
    </row>
    <row r="8" spans="2:7" s="6" customFormat="1" ht="30" customHeight="1">
      <c r="B8" s="49" t="s">
        <v>34</v>
      </c>
      <c r="C8" s="49"/>
      <c r="D8" s="49"/>
      <c r="E8" s="49"/>
      <c r="F8" s="49"/>
      <c r="G8" s="49"/>
    </row>
    <row r="9" spans="2:7" s="24" customFormat="1" ht="30" customHeight="1">
      <c r="B9" s="23"/>
      <c r="C9" s="23"/>
      <c r="D9" s="23"/>
      <c r="E9" s="23"/>
      <c r="F9" s="23"/>
      <c r="G9" s="23"/>
    </row>
    <row r="10" spans="2:7" s="6" customFormat="1" ht="64.5" customHeight="1">
      <c r="B10" s="11" t="s">
        <v>41</v>
      </c>
      <c r="C10" s="7" t="s">
        <v>29</v>
      </c>
      <c r="D10" s="18" t="s">
        <v>30</v>
      </c>
      <c r="E10" s="11" t="s">
        <v>31</v>
      </c>
      <c r="F10" s="11" t="s">
        <v>32</v>
      </c>
      <c r="G10" s="11" t="s">
        <v>33</v>
      </c>
    </row>
    <row r="11" spans="2:7" ht="12.75">
      <c r="B11" s="5"/>
      <c r="C11" s="19"/>
      <c r="D11" s="19"/>
      <c r="E11" s="13"/>
      <c r="F11" s="19"/>
      <c r="G11" s="19"/>
    </row>
    <row r="15" spans="2:3" ht="12.75">
      <c r="B15" s="10" t="s">
        <v>12</v>
      </c>
      <c r="C15" s="10"/>
    </row>
    <row r="16" ht="12.75">
      <c r="B16" s="5">
        <f>SUM(B11,C11)</f>
        <v>0</v>
      </c>
    </row>
    <row r="23" spans="2:5" ht="15">
      <c r="B23" s="2"/>
      <c r="C23" s="2"/>
      <c r="D23" s="2"/>
      <c r="E23" s="2"/>
    </row>
    <row r="38" spans="4:7" ht="15">
      <c r="D38" s="2"/>
      <c r="E38" s="2"/>
      <c r="F38" s="2"/>
      <c r="G38" s="2"/>
    </row>
  </sheetData>
  <sheetProtection/>
  <mergeCells count="2">
    <mergeCell ref="B2:G2"/>
    <mergeCell ref="B8:G8"/>
  </mergeCells>
  <printOptions horizontalCentered="1"/>
  <pageMargins left="0.1968503937007874" right="0.1968503937007874" top="0.984251968503937" bottom="0.984251968503937" header="0.5118110236220472" footer="0.5118110236220472"/>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dimension ref="B2:R57"/>
  <sheetViews>
    <sheetView zoomScale="90" zoomScaleNormal="90" zoomScalePageLayoutView="0" workbookViewId="0" topLeftCell="A1">
      <selection activeCell="D9" sqref="D9"/>
    </sheetView>
  </sheetViews>
  <sheetFormatPr defaultColWidth="11.421875" defaultRowHeight="12.75"/>
  <cols>
    <col min="1" max="1" width="2.7109375" style="1" customWidth="1"/>
    <col min="2" max="2" width="22.00390625" style="4" customWidth="1"/>
    <col min="3" max="3" width="17.140625" style="1" bestFit="1" customWidth="1"/>
    <col min="4" max="4" width="18.8515625" style="1" bestFit="1" customWidth="1"/>
    <col min="5" max="5" width="11.7109375" style="1" bestFit="1" customWidth="1"/>
    <col min="6" max="6" width="30.8515625" style="1" customWidth="1"/>
    <col min="7" max="7" width="25.421875" style="1" customWidth="1"/>
    <col min="8" max="8" width="14.57421875" style="4" customWidth="1"/>
    <col min="9" max="9" width="16.140625" style="4" customWidth="1"/>
    <col min="10" max="10" width="11.421875" style="1" customWidth="1"/>
    <col min="11" max="11" width="10.421875" style="1" bestFit="1" customWidth="1"/>
    <col min="12" max="12" width="11.140625" style="1" bestFit="1" customWidth="1"/>
    <col min="13" max="13" width="11.421875" style="1" customWidth="1"/>
    <col min="14" max="14" width="9.8515625" style="1" bestFit="1" customWidth="1"/>
    <col min="15" max="15" width="11.7109375" style="1" bestFit="1" customWidth="1"/>
    <col min="16" max="16" width="12.57421875" style="1" bestFit="1" customWidth="1"/>
    <col min="17" max="17" width="12.140625" style="1" customWidth="1"/>
    <col min="18" max="18" width="9.57421875" style="1" customWidth="1"/>
    <col min="19" max="16384" width="11.421875" style="1" customWidth="1"/>
  </cols>
  <sheetData>
    <row r="2" spans="2:18" ht="47.25" customHeight="1">
      <c r="B2" s="50" t="str">
        <f>'Intro &amp; Synthèse'!B2</f>
        <v>Etablissement XXX</v>
      </c>
      <c r="C2" s="50"/>
      <c r="D2" s="50"/>
      <c r="E2" s="50"/>
      <c r="F2" s="50"/>
      <c r="G2" s="50"/>
      <c r="H2" s="50"/>
      <c r="I2" s="50"/>
      <c r="J2" s="50"/>
      <c r="K2" s="50"/>
      <c r="L2" s="50"/>
      <c r="M2" s="50"/>
      <c r="N2" s="50"/>
      <c r="O2" s="50"/>
      <c r="P2" s="50"/>
      <c r="Q2" s="50"/>
      <c r="R2" s="50"/>
    </row>
    <row r="3" ht="21" customHeight="1"/>
    <row r="5" spans="2:18" s="6" customFormat="1" ht="30" customHeight="1">
      <c r="B5" s="54" t="s">
        <v>15</v>
      </c>
      <c r="C5" s="54"/>
      <c r="D5" s="54"/>
      <c r="E5" s="54"/>
      <c r="F5" s="54"/>
      <c r="G5" s="54"/>
      <c r="H5" s="54"/>
      <c r="I5" s="54"/>
      <c r="J5" s="54"/>
      <c r="K5" s="54"/>
      <c r="L5" s="54"/>
      <c r="M5" s="54"/>
      <c r="N5" s="54"/>
      <c r="O5" s="54"/>
      <c r="P5" s="54"/>
      <c r="Q5" s="54"/>
      <c r="R5" s="54"/>
    </row>
    <row r="6" spans="2:18" s="24" customFormat="1" ht="30" customHeight="1">
      <c r="B6" s="25"/>
      <c r="C6" s="25"/>
      <c r="D6" s="25"/>
      <c r="E6" s="25"/>
      <c r="F6" s="25"/>
      <c r="G6" s="25"/>
      <c r="H6" s="25"/>
      <c r="I6" s="23"/>
      <c r="J6" s="23"/>
      <c r="K6" s="23"/>
      <c r="L6" s="23"/>
      <c r="M6" s="23"/>
      <c r="N6" s="23"/>
      <c r="O6" s="23"/>
      <c r="P6" s="23"/>
      <c r="Q6" s="23"/>
      <c r="R6" s="23"/>
    </row>
    <row r="7" spans="2:18" s="6" customFormat="1" ht="49.5" customHeight="1">
      <c r="B7" s="55" t="s">
        <v>0</v>
      </c>
      <c r="C7" s="55" t="s">
        <v>16</v>
      </c>
      <c r="D7" s="55" t="s">
        <v>17</v>
      </c>
      <c r="E7" s="55" t="s">
        <v>25</v>
      </c>
      <c r="F7" s="57" t="s">
        <v>50</v>
      </c>
      <c r="G7" s="57" t="s">
        <v>48</v>
      </c>
      <c r="H7" s="57" t="s">
        <v>45</v>
      </c>
      <c r="I7" s="51" t="s">
        <v>46</v>
      </c>
      <c r="J7" s="52"/>
      <c r="K7" s="52"/>
      <c r="L7" s="52"/>
      <c r="M7" s="52"/>
      <c r="N7" s="52"/>
      <c r="O7" s="52"/>
      <c r="P7" s="52"/>
      <c r="Q7" s="52"/>
      <c r="R7" s="53"/>
    </row>
    <row r="8" spans="2:18" s="6" customFormat="1" ht="51">
      <c r="B8" s="56"/>
      <c r="C8" s="56"/>
      <c r="D8" s="56"/>
      <c r="E8" s="56"/>
      <c r="F8" s="59"/>
      <c r="G8" s="59"/>
      <c r="H8" s="58"/>
      <c r="I8" s="11" t="s">
        <v>22</v>
      </c>
      <c r="J8" s="11" t="s">
        <v>42</v>
      </c>
      <c r="K8" s="11" t="s">
        <v>24</v>
      </c>
      <c r="L8" s="11" t="s">
        <v>14</v>
      </c>
      <c r="M8" s="11" t="s">
        <v>18</v>
      </c>
      <c r="N8" s="11" t="s">
        <v>19</v>
      </c>
      <c r="O8" s="11" t="s">
        <v>20</v>
      </c>
      <c r="P8" s="11" t="s">
        <v>43</v>
      </c>
      <c r="Q8" s="11" t="s">
        <v>21</v>
      </c>
      <c r="R8" s="11" t="s">
        <v>44</v>
      </c>
    </row>
    <row r="9" spans="2:18" ht="12.75">
      <c r="B9" s="12"/>
      <c r="C9" s="3"/>
      <c r="D9" s="3"/>
      <c r="E9" s="3"/>
      <c r="F9" s="3"/>
      <c r="G9" s="3"/>
      <c r="H9" s="5"/>
      <c r="I9" s="5"/>
      <c r="J9" s="3"/>
      <c r="K9" s="3"/>
      <c r="L9" s="3"/>
      <c r="M9" s="3"/>
      <c r="N9" s="3"/>
      <c r="O9" s="3"/>
      <c r="P9" s="3"/>
      <c r="Q9" s="3"/>
      <c r="R9" s="3"/>
    </row>
    <row r="10" spans="2:18" ht="12.75">
      <c r="B10" s="12"/>
      <c r="C10" s="3"/>
      <c r="D10" s="3"/>
      <c r="E10" s="3"/>
      <c r="F10" s="3"/>
      <c r="G10" s="3"/>
      <c r="H10" s="5"/>
      <c r="I10" s="5"/>
      <c r="J10" s="3"/>
      <c r="K10" s="3"/>
      <c r="L10" s="3"/>
      <c r="M10" s="3"/>
      <c r="N10" s="3"/>
      <c r="O10" s="3"/>
      <c r="P10" s="3"/>
      <c r="Q10" s="3"/>
      <c r="R10" s="3"/>
    </row>
    <row r="11" spans="2:18" ht="12.75">
      <c r="B11" s="12"/>
      <c r="C11" s="3"/>
      <c r="D11" s="3"/>
      <c r="E11" s="3"/>
      <c r="F11" s="3"/>
      <c r="G11" s="3"/>
      <c r="H11" s="5"/>
      <c r="I11" s="5"/>
      <c r="J11" s="3"/>
      <c r="K11" s="3"/>
      <c r="L11" s="3"/>
      <c r="M11" s="3"/>
      <c r="N11" s="3"/>
      <c r="O11" s="3"/>
      <c r="P11" s="3"/>
      <c r="Q11" s="3"/>
      <c r="R11" s="3"/>
    </row>
    <row r="12" spans="2:18" ht="12.75">
      <c r="B12" s="12"/>
      <c r="C12" s="3"/>
      <c r="D12" s="3"/>
      <c r="E12" s="3"/>
      <c r="F12" s="3"/>
      <c r="G12" s="3"/>
      <c r="H12" s="5"/>
      <c r="I12" s="5"/>
      <c r="J12" s="3"/>
      <c r="K12" s="3"/>
      <c r="L12" s="3"/>
      <c r="M12" s="3"/>
      <c r="N12" s="3"/>
      <c r="O12" s="3"/>
      <c r="P12" s="3"/>
      <c r="Q12" s="3"/>
      <c r="R12" s="3"/>
    </row>
    <row r="13" spans="2:18" ht="12.75">
      <c r="B13" s="12"/>
      <c r="C13" s="3"/>
      <c r="D13" s="3"/>
      <c r="E13" s="3"/>
      <c r="F13" s="3"/>
      <c r="G13" s="3"/>
      <c r="H13" s="5"/>
      <c r="I13" s="5"/>
      <c r="J13" s="3"/>
      <c r="K13" s="3"/>
      <c r="L13" s="3"/>
      <c r="M13" s="3"/>
      <c r="N13" s="3"/>
      <c r="O13" s="3"/>
      <c r="P13" s="3"/>
      <c r="Q13" s="3"/>
      <c r="R13" s="3"/>
    </row>
    <row r="14" spans="2:18" ht="12.75">
      <c r="B14" s="12"/>
      <c r="C14" s="3"/>
      <c r="D14" s="3"/>
      <c r="E14" s="3"/>
      <c r="F14" s="3"/>
      <c r="G14" s="3"/>
      <c r="H14" s="5"/>
      <c r="I14" s="5"/>
      <c r="J14" s="3"/>
      <c r="K14" s="3"/>
      <c r="L14" s="3"/>
      <c r="M14" s="3"/>
      <c r="N14" s="3"/>
      <c r="O14" s="3"/>
      <c r="P14" s="3"/>
      <c r="Q14" s="3"/>
      <c r="R14" s="3"/>
    </row>
    <row r="15" spans="2:18" ht="12.75">
      <c r="B15" s="12"/>
      <c r="C15" s="3"/>
      <c r="D15" s="3"/>
      <c r="E15" s="3"/>
      <c r="F15" s="3"/>
      <c r="G15" s="3"/>
      <c r="H15" s="5"/>
      <c r="I15" s="5"/>
      <c r="J15" s="3"/>
      <c r="K15" s="3"/>
      <c r="L15" s="3"/>
      <c r="M15" s="3"/>
      <c r="N15" s="3"/>
      <c r="O15" s="3"/>
      <c r="P15" s="3"/>
      <c r="Q15" s="3"/>
      <c r="R15" s="3"/>
    </row>
    <row r="16" spans="2:18" ht="12.75">
      <c r="B16" s="12"/>
      <c r="C16" s="3"/>
      <c r="D16" s="3"/>
      <c r="E16" s="3"/>
      <c r="F16" s="3"/>
      <c r="G16" s="3"/>
      <c r="H16" s="5"/>
      <c r="I16" s="5"/>
      <c r="J16" s="3"/>
      <c r="K16" s="3"/>
      <c r="L16" s="3"/>
      <c r="M16" s="3"/>
      <c r="N16" s="3"/>
      <c r="O16" s="3"/>
      <c r="P16" s="3"/>
      <c r="Q16" s="3"/>
      <c r="R16" s="3"/>
    </row>
    <row r="17" spans="2:18" ht="12.75">
      <c r="B17" s="12"/>
      <c r="C17" s="3"/>
      <c r="D17" s="3"/>
      <c r="E17" s="3"/>
      <c r="F17" s="3"/>
      <c r="G17" s="3"/>
      <c r="H17" s="5"/>
      <c r="I17" s="5"/>
      <c r="J17" s="3"/>
      <c r="K17" s="3"/>
      <c r="L17" s="3"/>
      <c r="M17" s="3"/>
      <c r="N17" s="3"/>
      <c r="O17" s="3"/>
      <c r="P17" s="3"/>
      <c r="Q17" s="3"/>
      <c r="R17" s="3"/>
    </row>
    <row r="18" spans="2:18" ht="12.75">
      <c r="B18" s="12"/>
      <c r="C18" s="3"/>
      <c r="D18" s="3"/>
      <c r="E18" s="3"/>
      <c r="F18" s="3"/>
      <c r="G18" s="3"/>
      <c r="H18" s="5"/>
      <c r="I18" s="5"/>
      <c r="J18" s="3"/>
      <c r="K18" s="3"/>
      <c r="L18" s="3"/>
      <c r="M18" s="3"/>
      <c r="N18" s="3"/>
      <c r="O18" s="3"/>
      <c r="P18" s="3"/>
      <c r="Q18" s="3"/>
      <c r="R18" s="3"/>
    </row>
    <row r="19" spans="2:18" ht="12.75">
      <c r="B19" s="12"/>
      <c r="C19" s="3"/>
      <c r="D19" s="3"/>
      <c r="E19" s="3"/>
      <c r="F19" s="3"/>
      <c r="G19" s="3"/>
      <c r="H19" s="5"/>
      <c r="I19" s="5"/>
      <c r="J19" s="3"/>
      <c r="K19" s="3"/>
      <c r="L19" s="3"/>
      <c r="M19" s="3"/>
      <c r="N19" s="3"/>
      <c r="O19" s="3"/>
      <c r="P19" s="3"/>
      <c r="Q19" s="3"/>
      <c r="R19" s="3"/>
    </row>
    <row r="20" spans="2:18" ht="12.75">
      <c r="B20" s="12"/>
      <c r="C20" s="3"/>
      <c r="D20" s="3"/>
      <c r="E20" s="3"/>
      <c r="F20" s="3"/>
      <c r="G20" s="3"/>
      <c r="H20" s="5"/>
      <c r="I20" s="5"/>
      <c r="J20" s="3"/>
      <c r="K20" s="3"/>
      <c r="L20" s="3"/>
      <c r="M20" s="3"/>
      <c r="N20" s="3"/>
      <c r="O20" s="3"/>
      <c r="P20" s="3"/>
      <c r="Q20" s="3"/>
      <c r="R20" s="3"/>
    </row>
    <row r="21" spans="2:18" ht="12.75">
      <c r="B21" s="12"/>
      <c r="C21" s="3"/>
      <c r="D21" s="3"/>
      <c r="E21" s="3"/>
      <c r="F21" s="3"/>
      <c r="G21" s="3"/>
      <c r="H21" s="5"/>
      <c r="I21" s="5"/>
      <c r="J21" s="3"/>
      <c r="K21" s="3"/>
      <c r="L21" s="3"/>
      <c r="M21" s="3"/>
      <c r="N21" s="3"/>
      <c r="O21" s="3"/>
      <c r="P21" s="3"/>
      <c r="Q21" s="3"/>
      <c r="R21" s="3"/>
    </row>
    <row r="22" spans="2:18" ht="12.75">
      <c r="B22" s="12"/>
      <c r="C22" s="3"/>
      <c r="D22" s="3"/>
      <c r="E22" s="3"/>
      <c r="F22" s="3"/>
      <c r="G22" s="3"/>
      <c r="H22" s="5"/>
      <c r="I22" s="5"/>
      <c r="J22" s="3"/>
      <c r="K22" s="3"/>
      <c r="L22" s="3"/>
      <c r="M22" s="3"/>
      <c r="N22" s="3"/>
      <c r="O22" s="3"/>
      <c r="P22" s="3"/>
      <c r="Q22" s="3"/>
      <c r="R22" s="3"/>
    </row>
    <row r="23" spans="2:18" ht="12.75">
      <c r="B23" s="12"/>
      <c r="C23" s="3"/>
      <c r="D23" s="3"/>
      <c r="E23" s="3"/>
      <c r="F23" s="3"/>
      <c r="G23" s="3"/>
      <c r="H23" s="5"/>
      <c r="I23" s="5"/>
      <c r="J23" s="3"/>
      <c r="K23" s="3"/>
      <c r="L23" s="3"/>
      <c r="M23" s="3"/>
      <c r="N23" s="3"/>
      <c r="O23" s="3"/>
      <c r="P23" s="3"/>
      <c r="Q23" s="3"/>
      <c r="R23" s="3"/>
    </row>
    <row r="24" spans="2:18" ht="27" customHeight="1">
      <c r="B24" s="26"/>
      <c r="C24" s="3"/>
      <c r="D24" s="3"/>
      <c r="E24" s="3"/>
      <c r="F24" s="3"/>
      <c r="G24" s="3"/>
      <c r="H24" s="5"/>
      <c r="I24" s="5"/>
      <c r="J24" s="3"/>
      <c r="K24" s="3"/>
      <c r="L24" s="3"/>
      <c r="M24" s="3"/>
      <c r="N24" s="3"/>
      <c r="O24" s="3"/>
      <c r="P24" s="3"/>
      <c r="Q24" s="3"/>
      <c r="R24" s="3"/>
    </row>
    <row r="25" ht="27" customHeight="1">
      <c r="B25" s="29"/>
    </row>
    <row r="26" spans="2:8" ht="24.75" customHeight="1">
      <c r="B26" s="9"/>
      <c r="E26" s="27"/>
      <c r="F26" s="30" t="s">
        <v>49</v>
      </c>
      <c r="G26" s="31">
        <f>SUM(G9:G24)</f>
        <v>0</v>
      </c>
      <c r="H26" s="9"/>
    </row>
    <row r="30" spans="3:18" ht="12.75">
      <c r="C30" s="4"/>
      <c r="D30" s="4"/>
      <c r="E30" s="4"/>
      <c r="F30" s="4"/>
      <c r="G30" s="4"/>
      <c r="J30" s="4"/>
      <c r="K30" s="4"/>
      <c r="L30" s="4"/>
      <c r="M30" s="4"/>
      <c r="N30" s="4"/>
      <c r="O30" s="4"/>
      <c r="P30" s="4"/>
      <c r="Q30" s="4"/>
      <c r="R30" s="4"/>
    </row>
    <row r="42" spans="2:7" ht="15">
      <c r="B42" s="2"/>
      <c r="C42" s="2"/>
      <c r="D42" s="2"/>
      <c r="E42" s="2"/>
      <c r="F42" s="2"/>
      <c r="G42" s="2"/>
    </row>
    <row r="57" spans="3:8" ht="15">
      <c r="C57" s="2"/>
      <c r="D57" s="2"/>
      <c r="E57" s="2"/>
      <c r="F57" s="2"/>
      <c r="G57" s="2"/>
      <c r="H57" s="2"/>
    </row>
  </sheetData>
  <sheetProtection/>
  <mergeCells count="10">
    <mergeCell ref="B2:R2"/>
    <mergeCell ref="I7:R7"/>
    <mergeCell ref="B5:R5"/>
    <mergeCell ref="B7:B8"/>
    <mergeCell ref="C7:C8"/>
    <mergeCell ref="H7:H8"/>
    <mergeCell ref="D7:D8"/>
    <mergeCell ref="E7:E8"/>
    <mergeCell ref="F7:F8"/>
    <mergeCell ref="G7:G8"/>
  </mergeCells>
  <dataValidations count="3">
    <dataValidation type="list" allowBlank="1" showInputMessage="1" showErrorMessage="1" sqref="C9:C25">
      <formula1>"Chef de cuisine,Second de cuisine,Aide de cuisine,Agent polyvalent,Gestionnaire,Secrétaire,Autres"</formula1>
    </dataValidation>
    <dataValidation type="list" allowBlank="1" showInputMessage="1" showErrorMessage="1" sqref="E9:G25">
      <formula1>"A,B,C,Non titulaire,Autre"</formula1>
    </dataValidation>
    <dataValidation type="list" allowBlank="1" showInputMessage="1" showErrorMessage="1" sqref="D9:D25">
      <formula1>"Cadre et professions supérieures,Professions intermédiaires,Employés et ouvriers,Indéterminé"</formula1>
    </dataValidation>
  </dataValidations>
  <printOptions horizontalCentered="1"/>
  <pageMargins left="0" right="0" top="0.98425196850393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dimension ref="B2:H32"/>
  <sheetViews>
    <sheetView zoomScalePageLayoutView="0" workbookViewId="0" topLeftCell="A4">
      <selection activeCell="B3" sqref="B3"/>
    </sheetView>
  </sheetViews>
  <sheetFormatPr defaultColWidth="11.421875" defaultRowHeight="12.75"/>
  <cols>
    <col min="1" max="1" width="4.28125" style="1" customWidth="1"/>
    <col min="2" max="8" width="25.7109375" style="4" customWidth="1"/>
    <col min="9" max="16384" width="11.421875" style="1" customWidth="1"/>
  </cols>
  <sheetData>
    <row r="2" spans="2:8" ht="47.25" customHeight="1">
      <c r="B2" s="50" t="str">
        <f>'Intro &amp; Synthèse'!B2</f>
        <v>Etablissement XXX</v>
      </c>
      <c r="C2" s="50"/>
      <c r="D2" s="50"/>
      <c r="E2" s="50"/>
      <c r="F2" s="50"/>
      <c r="G2" s="50"/>
      <c r="H2" s="50"/>
    </row>
    <row r="5" spans="2:8" s="6" customFormat="1" ht="30" customHeight="1">
      <c r="B5" s="60" t="s">
        <v>1</v>
      </c>
      <c r="C5" s="61"/>
      <c r="D5" s="61"/>
      <c r="E5" s="61"/>
      <c r="F5" s="61"/>
      <c r="G5" s="61"/>
      <c r="H5" s="62"/>
    </row>
    <row r="6" spans="2:8" s="24" customFormat="1" ht="30" customHeight="1">
      <c r="B6" s="21"/>
      <c r="C6" s="21"/>
      <c r="D6" s="21"/>
      <c r="E6" s="21"/>
      <c r="F6" s="21"/>
      <c r="G6" s="21"/>
      <c r="H6" s="21"/>
    </row>
    <row r="7" spans="2:8" s="6" customFormat="1" ht="51">
      <c r="B7" s="7" t="s">
        <v>2</v>
      </c>
      <c r="C7" s="7" t="s">
        <v>3</v>
      </c>
      <c r="D7" s="7" t="s">
        <v>4</v>
      </c>
      <c r="E7" s="11" t="s">
        <v>39</v>
      </c>
      <c r="F7" s="11" t="s">
        <v>40</v>
      </c>
      <c r="G7" s="7" t="s">
        <v>5</v>
      </c>
      <c r="H7" s="11" t="s">
        <v>23</v>
      </c>
    </row>
    <row r="8" spans="2:8" ht="12.75">
      <c r="B8" s="5"/>
      <c r="C8" s="5"/>
      <c r="D8" s="5"/>
      <c r="E8" s="5"/>
      <c r="F8" s="5"/>
      <c r="G8" s="5"/>
      <c r="H8" s="5"/>
    </row>
    <row r="9" spans="2:8" ht="12.75">
      <c r="B9" s="5"/>
      <c r="C9" s="5"/>
      <c r="D9" s="5"/>
      <c r="E9" s="5"/>
      <c r="F9" s="5"/>
      <c r="G9" s="5"/>
      <c r="H9" s="5"/>
    </row>
    <row r="10" spans="2:8" ht="12.75">
      <c r="B10" s="5"/>
      <c r="C10" s="5"/>
      <c r="D10" s="5"/>
      <c r="E10" s="5"/>
      <c r="F10" s="5"/>
      <c r="G10" s="5"/>
      <c r="H10" s="5"/>
    </row>
    <row r="11" spans="2:8" ht="12.75">
      <c r="B11" s="5"/>
      <c r="C11" s="5"/>
      <c r="D11" s="5"/>
      <c r="E11" s="5"/>
      <c r="F11" s="5"/>
      <c r="G11" s="5"/>
      <c r="H11" s="5"/>
    </row>
    <row r="12" spans="2:8" ht="12.75">
      <c r="B12" s="5"/>
      <c r="C12" s="5"/>
      <c r="D12" s="5"/>
      <c r="E12" s="5"/>
      <c r="F12" s="5"/>
      <c r="G12" s="5"/>
      <c r="H12" s="5"/>
    </row>
    <row r="13" spans="2:8" ht="12.75">
      <c r="B13" s="5"/>
      <c r="C13" s="5"/>
      <c r="D13" s="5"/>
      <c r="E13" s="5"/>
      <c r="F13" s="5"/>
      <c r="G13" s="5"/>
      <c r="H13" s="5"/>
    </row>
    <row r="14" spans="2:8" ht="12.75">
      <c r="B14" s="5"/>
      <c r="C14" s="5"/>
      <c r="D14" s="5"/>
      <c r="E14" s="5"/>
      <c r="F14" s="5"/>
      <c r="G14" s="5"/>
      <c r="H14" s="5"/>
    </row>
    <row r="16" spans="2:8" s="14" customFormat="1" ht="25.5">
      <c r="B16" s="17" t="s">
        <v>7</v>
      </c>
      <c r="C16" s="17" t="s">
        <v>8</v>
      </c>
      <c r="D16" s="17" t="s">
        <v>9</v>
      </c>
      <c r="E16" s="17" t="s">
        <v>10</v>
      </c>
      <c r="F16" s="17"/>
      <c r="G16" s="17" t="s">
        <v>11</v>
      </c>
      <c r="H16" s="17" t="s">
        <v>26</v>
      </c>
    </row>
    <row r="17" spans="2:8" ht="12.75">
      <c r="B17" s="5">
        <f>SUM(B8:B14)</f>
        <v>0</v>
      </c>
      <c r="C17" s="5">
        <f>SUM(C8:C14)</f>
        <v>0</v>
      </c>
      <c r="D17" s="5">
        <f>SUM(D8:D14)</f>
        <v>0</v>
      </c>
      <c r="E17" s="5">
        <f>SUM(E8:E14)</f>
        <v>0</v>
      </c>
      <c r="F17" s="5"/>
      <c r="G17" s="5">
        <f>SUM(G8:G14)</f>
        <v>0</v>
      </c>
      <c r="H17" s="5">
        <f>SUM(H8:H14)</f>
        <v>0</v>
      </c>
    </row>
    <row r="20" ht="25.5">
      <c r="B20" s="15" t="s">
        <v>13</v>
      </c>
    </row>
    <row r="21" ht="12.75">
      <c r="B21" s="16">
        <f>SUM(B17,C17,D17,E17,G17,H17)</f>
        <v>0</v>
      </c>
    </row>
    <row r="32" spans="5:6" ht="15">
      <c r="E32" s="2"/>
      <c r="F32" s="2"/>
    </row>
  </sheetData>
  <sheetProtection/>
  <mergeCells count="2">
    <mergeCell ref="B5:H5"/>
    <mergeCell ref="B2:H2"/>
  </mergeCells>
  <printOptions horizontalCentered="1"/>
  <pageMargins left="0.1968503937007874" right="0.1968503937007874" top="0.984251968503937" bottom="0.984251968503937" header="0.5118110236220472" footer="0.511811023622047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2:C41"/>
  <sheetViews>
    <sheetView zoomScalePageLayoutView="0" workbookViewId="0" topLeftCell="A18">
      <selection activeCell="C41" sqref="C41"/>
    </sheetView>
  </sheetViews>
  <sheetFormatPr defaultColWidth="11.421875" defaultRowHeight="12.75"/>
  <cols>
    <col min="2" max="3" width="42.421875" style="0" customWidth="1"/>
  </cols>
  <sheetData>
    <row r="2" spans="2:3" ht="20.25" customHeight="1">
      <c r="B2" s="50" t="str">
        <f>'Intro &amp; Synthèse'!B2</f>
        <v>Etablissement XXX</v>
      </c>
      <c r="C2" s="50"/>
    </row>
    <row r="3" spans="2:3" ht="12.75">
      <c r="B3" s="4"/>
      <c r="C3" s="4"/>
    </row>
    <row r="4" spans="1:3" ht="12.75">
      <c r="A4" s="20"/>
      <c r="B4" s="4"/>
      <c r="C4" s="4"/>
    </row>
    <row r="5" spans="1:3" ht="18">
      <c r="A5" s="20"/>
      <c r="B5" s="60" t="s">
        <v>35</v>
      </c>
      <c r="C5" s="62"/>
    </row>
    <row r="6" spans="2:3" s="20" customFormat="1" ht="18">
      <c r="B6" s="21"/>
      <c r="C6" s="21"/>
    </row>
    <row r="7" spans="1:3" ht="38.25">
      <c r="A7" s="22" t="s">
        <v>36</v>
      </c>
      <c r="B7" s="11" t="s">
        <v>37</v>
      </c>
      <c r="C7" s="11" t="s">
        <v>38</v>
      </c>
    </row>
    <row r="8" ht="12.75">
      <c r="A8">
        <v>2020</v>
      </c>
    </row>
    <row r="9" ht="12.75">
      <c r="A9">
        <v>2019</v>
      </c>
    </row>
    <row r="10" ht="12.75">
      <c r="A10">
        <v>2018</v>
      </c>
    </row>
    <row r="11" ht="12.75">
      <c r="A11">
        <v>2017</v>
      </c>
    </row>
    <row r="12" ht="12.75">
      <c r="A12">
        <v>2016</v>
      </c>
    </row>
    <row r="13" ht="12.75">
      <c r="A13">
        <v>2015</v>
      </c>
    </row>
    <row r="14" ht="12.75">
      <c r="A14">
        <v>2014</v>
      </c>
    </row>
    <row r="15" ht="12.75">
      <c r="A15">
        <v>2013</v>
      </c>
    </row>
    <row r="16" ht="12.75">
      <c r="A16">
        <v>2012</v>
      </c>
    </row>
    <row r="17" ht="12.75">
      <c r="A17">
        <v>2011</v>
      </c>
    </row>
    <row r="18" ht="12.75">
      <c r="A18">
        <v>2010</v>
      </c>
    </row>
    <row r="19" ht="12.75">
      <c r="A19">
        <v>2009</v>
      </c>
    </row>
    <row r="20" ht="12.75">
      <c r="A20">
        <v>2008</v>
      </c>
    </row>
    <row r="21" ht="12.75">
      <c r="A21">
        <v>2007</v>
      </c>
    </row>
    <row r="22" ht="12.75">
      <c r="A22">
        <v>2006</v>
      </c>
    </row>
    <row r="23" ht="12.75">
      <c r="A23">
        <v>2005</v>
      </c>
    </row>
    <row r="24" ht="12.75">
      <c r="A24">
        <v>2004</v>
      </c>
    </row>
    <row r="25" ht="12.75">
      <c r="A25">
        <v>2003</v>
      </c>
    </row>
    <row r="26" ht="12.75">
      <c r="A26">
        <v>2002</v>
      </c>
    </row>
    <row r="27" ht="12.75">
      <c r="A27">
        <v>2001</v>
      </c>
    </row>
    <row r="28" ht="12.75">
      <c r="A28">
        <v>2000</v>
      </c>
    </row>
    <row r="29" spans="1:3" ht="12.75">
      <c r="A29">
        <v>1999</v>
      </c>
      <c r="C29" s="65"/>
    </row>
    <row r="30" spans="1:3" ht="12.75">
      <c r="A30">
        <v>1998</v>
      </c>
      <c r="C30" s="65"/>
    </row>
    <row r="31" spans="1:3" ht="12.75">
      <c r="A31">
        <v>1997</v>
      </c>
      <c r="C31" s="65"/>
    </row>
    <row r="32" spans="1:3" ht="12.75">
      <c r="A32">
        <v>1996</v>
      </c>
      <c r="C32" s="65"/>
    </row>
    <row r="33" spans="1:3" ht="12.75">
      <c r="A33">
        <v>1995</v>
      </c>
      <c r="C33" s="65"/>
    </row>
    <row r="34" spans="1:3" ht="12.75">
      <c r="A34">
        <v>1994</v>
      </c>
      <c r="C34" s="65"/>
    </row>
    <row r="35" spans="1:3" ht="12.75">
      <c r="A35">
        <v>1993</v>
      </c>
      <c r="C35" s="65"/>
    </row>
    <row r="36" spans="1:3" ht="12.75">
      <c r="A36">
        <v>1992</v>
      </c>
      <c r="C36" s="65"/>
    </row>
    <row r="37" spans="1:3" ht="12.75">
      <c r="A37">
        <v>1991</v>
      </c>
      <c r="C37" s="65"/>
    </row>
    <row r="38" spans="1:3" ht="12.75">
      <c r="A38">
        <v>1990</v>
      </c>
      <c r="C38" s="65"/>
    </row>
    <row r="40" spans="1:3" ht="12.75">
      <c r="A40" s="22" t="s">
        <v>49</v>
      </c>
      <c r="B40">
        <f>SUM(B8:B38)</f>
        <v>0</v>
      </c>
      <c r="C40">
        <f>SUM(C8:C28)</f>
        <v>0</v>
      </c>
    </row>
    <row r="41" spans="1:3" ht="12.75">
      <c r="A41" s="22" t="s">
        <v>57</v>
      </c>
      <c r="B41">
        <f>B40/30</f>
        <v>0</v>
      </c>
      <c r="C41">
        <f>C40/20</f>
        <v>0</v>
      </c>
    </row>
  </sheetData>
  <sheetProtection/>
  <mergeCells count="2">
    <mergeCell ref="B2:C2"/>
    <mergeCell ref="B5:C5"/>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Factea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Geraldine Dichamp</dc:creator>
  <cp:keywords/>
  <dc:description/>
  <cp:lastModifiedBy>Pierre Ravenel</cp:lastModifiedBy>
  <cp:lastPrinted>2011-06-09T15:58:44Z</cp:lastPrinted>
  <dcterms:created xsi:type="dcterms:W3CDTF">2005-01-13T10:27:28Z</dcterms:created>
  <dcterms:modified xsi:type="dcterms:W3CDTF">2021-02-22T11:32:59Z</dcterms:modified>
  <cp:category/>
  <cp:version/>
  <cp:contentType/>
  <cp:contentStatus/>
</cp:coreProperties>
</file>